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24" activeTab="0"/>
  </bookViews>
  <sheets>
    <sheet name="kontakty" sheetId="1" r:id="rId1"/>
  </sheets>
  <definedNames>
    <definedName name="G14G15">#REF!</definedName>
  </definedNames>
  <calcPr fullCalcOnLoad="1"/>
</workbook>
</file>

<file path=xl/sharedStrings.xml><?xml version="1.0" encoding="utf-8"?>
<sst xmlns="http://schemas.openxmlformats.org/spreadsheetml/2006/main" count="188" uniqueCount="160">
  <si>
    <t>Obec</t>
  </si>
  <si>
    <t>Telefon</t>
  </si>
  <si>
    <t>Email</t>
  </si>
  <si>
    <t>Starosta</t>
  </si>
  <si>
    <t>Bukovka</t>
  </si>
  <si>
    <t>Černá u Bohdanče</t>
  </si>
  <si>
    <t>Dolany</t>
  </si>
  <si>
    <t>Chýšť</t>
  </si>
  <si>
    <t>Křičeň</t>
  </si>
  <si>
    <t>Lázně Bohdaneč</t>
  </si>
  <si>
    <t>Neratov</t>
  </si>
  <si>
    <t>Plch</t>
  </si>
  <si>
    <t>Pravy</t>
  </si>
  <si>
    <t>Rohovládova Bělá</t>
  </si>
  <si>
    <t>Rohoznice</t>
  </si>
  <si>
    <t>Rybitví</t>
  </si>
  <si>
    <t>Voleč</t>
  </si>
  <si>
    <t>Vlčí Habřina</t>
  </si>
  <si>
    <t>Živanice</t>
  </si>
  <si>
    <t>Tel.starosta</t>
  </si>
  <si>
    <t>Místostarosta</t>
  </si>
  <si>
    <t>Malé Výkleky</t>
  </si>
  <si>
    <t xml:space="preserve"> </t>
  </si>
  <si>
    <t>obec@rohovladovabela.cz</t>
  </si>
  <si>
    <t>obecvolec@volny.cz</t>
  </si>
  <si>
    <t>obecplch@email.cz</t>
  </si>
  <si>
    <t>starostazivanice@volny.cz</t>
  </si>
  <si>
    <t>Bartoš Jaroslav</t>
  </si>
  <si>
    <t>podatelna@lazne.bohdanec.cz</t>
  </si>
  <si>
    <t>obec.chyst@centrum.cz</t>
  </si>
  <si>
    <t>Sirůček Miroslav</t>
  </si>
  <si>
    <t>Salvová Pavlína</t>
  </si>
  <si>
    <t>Pulkrábek Jaroslav</t>
  </si>
  <si>
    <t>Havránek Miroslav</t>
  </si>
  <si>
    <t>Vaníček Václav</t>
  </si>
  <si>
    <t>obecpravy@seznam.cz</t>
  </si>
  <si>
    <t>obec@rohoznice.cz</t>
  </si>
  <si>
    <t>Ing. Friedrichová Sirůčková Pavla</t>
  </si>
  <si>
    <t>Žáravice</t>
  </si>
  <si>
    <t>Sopřeč</t>
  </si>
  <si>
    <t>obec.soprec@seznam.cz</t>
  </si>
  <si>
    <t>Přelovice</t>
  </si>
  <si>
    <t>IČO</t>
  </si>
  <si>
    <t>Vyšehněvice</t>
  </si>
  <si>
    <t>BOHDANEČSKO-kontakty</t>
  </si>
  <si>
    <t>Vyšehněvice 8, 533 41 LB</t>
  </si>
  <si>
    <t>Bukovka 28, 533 41 LB</t>
  </si>
  <si>
    <t>Černá u Boh.156, 533 41 LB</t>
  </si>
  <si>
    <t>Živanice 152, 533 41 LB</t>
  </si>
  <si>
    <t>Tel.místost.</t>
  </si>
  <si>
    <t>Krojidlo Jiří</t>
  </si>
  <si>
    <t>Smolíková Alena</t>
  </si>
  <si>
    <t>Strašov</t>
  </si>
  <si>
    <t>Adresa</t>
  </si>
  <si>
    <t>Obyv.</t>
  </si>
  <si>
    <t>724 72 84 55</t>
  </si>
  <si>
    <t>606 66 02 00</t>
  </si>
  <si>
    <t>obyvatel</t>
  </si>
  <si>
    <t>starosta@rybitvi.cz</t>
  </si>
  <si>
    <t>Čičko Petr</t>
  </si>
  <si>
    <t>Přepychy</t>
  </si>
  <si>
    <t>606 86 18 12</t>
  </si>
  <si>
    <t>Vápno</t>
  </si>
  <si>
    <t>Havlík Jan</t>
  </si>
  <si>
    <t>ou-vapno@volny.cz</t>
  </si>
  <si>
    <t>Málek Milan</t>
  </si>
  <si>
    <t>Břehy</t>
  </si>
  <si>
    <t>Bahníkova 8, Břehy, 535 01 Přelouč</t>
  </si>
  <si>
    <t>brehy@obecbrehy.cz</t>
  </si>
  <si>
    <t>Semín</t>
  </si>
  <si>
    <t>Újezd u Přelouče</t>
  </si>
  <si>
    <t>606 66 02 51</t>
  </si>
  <si>
    <t>obec@neratov-novinsko.cz</t>
  </si>
  <si>
    <t xml:space="preserve">Ing. Exnerová Jana </t>
  </si>
  <si>
    <t>území MAS</t>
  </si>
  <si>
    <t>Bělský Martin</t>
  </si>
  <si>
    <t xml:space="preserve">ou_malevykleky@volny.cz </t>
  </si>
  <si>
    <t>Chaloupková Kristina</t>
  </si>
  <si>
    <t>Kmoníček Pavel</t>
  </si>
  <si>
    <t>Panchartková Lucie</t>
  </si>
  <si>
    <t>Plačková Jaroslava</t>
  </si>
  <si>
    <t>Lejhanec Petr</t>
  </si>
  <si>
    <t>Špás Michal</t>
  </si>
  <si>
    <t>Ing. Jiřičková Lada</t>
  </si>
  <si>
    <t>ORP</t>
  </si>
  <si>
    <t>Přelouč</t>
  </si>
  <si>
    <t>Pardubice</t>
  </si>
  <si>
    <t>Ing. Machurová Soňa</t>
  </si>
  <si>
    <t>Heteš Petr</t>
  </si>
  <si>
    <t xml:space="preserve">obecbukovka@volny.cz </t>
  </si>
  <si>
    <t xml:space="preserve">obec.cerna@cerna-u-bohdance.cz </t>
  </si>
  <si>
    <t xml:space="preserve">Půlpán Martin </t>
  </si>
  <si>
    <t>Vozábová Dana</t>
  </si>
  <si>
    <t>ou@vlcihabrina.cz</t>
  </si>
  <si>
    <t>ou.zaravice@worldonline.cz</t>
  </si>
  <si>
    <t>Vápno 19, 533 16 Vápno u Př.</t>
  </si>
  <si>
    <t>Přepychy 45, 533 16 Vápno u Př.</t>
  </si>
  <si>
    <t>Dolany 78, 533 45 Opatovice</t>
  </si>
  <si>
    <t>Chýšť 57, 533 16 Vápno u Př.</t>
  </si>
  <si>
    <t>Křičeň 88, 533 41 LB</t>
  </si>
  <si>
    <t>Masarykovo nám.1, 533 41 LB</t>
  </si>
  <si>
    <t>Malé Výkleky 41, 533 16 Vápno u Př.</t>
  </si>
  <si>
    <t>Neratov 12, 533 41 LB</t>
  </si>
  <si>
    <t>Plch 50, 533 45 Opatovice n. L.</t>
  </si>
  <si>
    <t>Pravy 47, 533 41 LB</t>
  </si>
  <si>
    <t>Přelovice 87, 533 41 LB</t>
  </si>
  <si>
    <t>Rohovládova Bělá 32, 533 43 RB</t>
  </si>
  <si>
    <t>Rohoznice 96, 533 41 LB</t>
  </si>
  <si>
    <t>Školní 180, 533 54 Pardubice-Semtín</t>
  </si>
  <si>
    <t>Sopřeč 100, 533 16 Vápno u Př.</t>
  </si>
  <si>
    <t xml:space="preserve">Újezd u Přelouče 25, 533 16 Vápno </t>
  </si>
  <si>
    <t>Vlčí Habřina 104, 533 41 LB</t>
  </si>
  <si>
    <t>Voleč 72, 533 41 LB</t>
  </si>
  <si>
    <t>Žáravice 29, 533 16 Vápno u Př.</t>
  </si>
  <si>
    <t>Strašov 93, 533 16 Vápno u Př.</t>
  </si>
  <si>
    <t>Semín 138, 535 01 Přelouč</t>
  </si>
  <si>
    <t>obecstrasov@email.cz</t>
  </si>
  <si>
    <t>ousemin@prelouc.cz</t>
  </si>
  <si>
    <t xml:space="preserve">info@obecdolany.cz </t>
  </si>
  <si>
    <t>606 66 02 39</t>
  </si>
  <si>
    <t>obec.vysehnevice@email.cz</t>
  </si>
  <si>
    <t>k 1.1.2018</t>
  </si>
  <si>
    <t xml:space="preserve">podatelna@kricen.cz </t>
  </si>
  <si>
    <t>nového zvolí koncem listopadu - zatím Škáva Miroslav</t>
  </si>
  <si>
    <t>zrušeno</t>
  </si>
  <si>
    <t xml:space="preserve">ou-ujezduprelouce@seznam.cz </t>
  </si>
  <si>
    <t>774 94 62 35</t>
  </si>
  <si>
    <t>x</t>
  </si>
  <si>
    <t>Koch Miloš</t>
  </si>
  <si>
    <t>Pavelka Radek, Dis.</t>
  </si>
  <si>
    <t xml:space="preserve">starosta@prelovice.cz
</t>
  </si>
  <si>
    <t>info@prelovice.cz</t>
  </si>
  <si>
    <t xml:space="preserve">Pachman Jiří
</t>
  </si>
  <si>
    <t>Růžičková Romana</t>
  </si>
  <si>
    <t>ou-prepychy@volny.cz</t>
  </si>
  <si>
    <t>Dušek Martin</t>
  </si>
  <si>
    <t>Kopáč Petr</t>
  </si>
  <si>
    <t>Trubač Jaroslav</t>
  </si>
  <si>
    <t>aktual. k 16.11.2018</t>
  </si>
  <si>
    <t>Havlíček Tomáš</t>
  </si>
  <si>
    <t>Kalousek Václav</t>
  </si>
  <si>
    <t>Pokorná Věra</t>
  </si>
  <si>
    <t>Kopáč Martin</t>
  </si>
  <si>
    <t>Rajmond Martin</t>
  </si>
  <si>
    <t>Martinek Viktor</t>
  </si>
  <si>
    <t>Sporišová Králová Šárka</t>
  </si>
  <si>
    <t xml:space="preserve">Ing. Lopatář Miroslav </t>
  </si>
  <si>
    <t>Kořínek Pavel</t>
  </si>
  <si>
    <t>Novák Miroslav</t>
  </si>
  <si>
    <t>Ing. Jirava Pavel, Ph.D.</t>
  </si>
  <si>
    <t>Ing. Pilný Luděk</t>
  </si>
  <si>
    <t>Ing. Bc. Šebek Vladimír</t>
  </si>
  <si>
    <t>Ing. Fišer Václav</t>
  </si>
  <si>
    <t>Bc. Šmeralová Eva</t>
  </si>
  <si>
    <t>Mgr. Horáková Monika</t>
  </si>
  <si>
    <t>Mgr. Zima Jiří</t>
  </si>
  <si>
    <t>Ing. Lupínek Petr</t>
  </si>
  <si>
    <t>Ing. Štěpanovský Josef</t>
  </si>
  <si>
    <t>Ing. Morávek Petr</t>
  </si>
  <si>
    <t>Ptáček Jaroslav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</si>
</sst>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[&lt;=9999999]###\ ##\ ##;##\ ##\ ##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#,##0\ _K_č"/>
    <numFmt numFmtId="172" formatCode="[$-405]dddd\ d\.\ mmmm\ yyyy"/>
    <numFmt numFmtId="173" formatCode="000\ 00"/>
  </numFmts>
  <fonts count="52">
    <font>
      <sz val="10"/>
      <name val="Arial CE"/>
      <family val="0"/>
    </font>
    <font>
      <sz val="10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b/>
      <sz val="16"/>
      <name val="Arial Narrow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0"/>
    </font>
    <font>
      <sz val="8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 CE"/>
      <family val="0"/>
    </font>
    <font>
      <sz val="8"/>
      <color theme="1"/>
      <name val="Arial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5" fontId="5" fillId="0" borderId="1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65" fontId="5" fillId="0" borderId="12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0" fontId="5" fillId="0" borderId="10" xfId="36" applyFont="1" applyBorder="1" applyAlignment="1" applyProtection="1">
      <alignment vertical="center"/>
      <protection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vertical="center"/>
    </xf>
    <xf numFmtId="165" fontId="5" fillId="0" borderId="15" xfId="0" applyNumberFormat="1" applyFont="1" applyBorder="1" applyAlignment="1">
      <alignment horizontal="right" vertical="center"/>
    </xf>
    <xf numFmtId="0" fontId="49" fillId="0" borderId="10" xfId="36" applyFont="1" applyBorder="1" applyAlignment="1" applyProtection="1">
      <alignment vertical="center" wrapText="1"/>
      <protection/>
    </xf>
    <xf numFmtId="0" fontId="50" fillId="0" borderId="11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0" fillId="0" borderId="1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49" fillId="0" borderId="16" xfId="36" applyFont="1" applyBorder="1" applyAlignment="1" applyProtection="1">
      <alignment vertical="center" wrapText="1"/>
      <protection/>
    </xf>
    <xf numFmtId="0" fontId="50" fillId="0" borderId="11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left" vertical="center"/>
    </xf>
    <xf numFmtId="0" fontId="50" fillId="0" borderId="12" xfId="0" applyFont="1" applyFill="1" applyBorder="1" applyAlignment="1">
      <alignment/>
    </xf>
    <xf numFmtId="0" fontId="5" fillId="0" borderId="13" xfId="36" applyFont="1" applyBorder="1" applyAlignment="1" applyProtection="1">
      <alignment vertical="center"/>
      <protection/>
    </xf>
    <xf numFmtId="0" fontId="49" fillId="0" borderId="0" xfId="36" applyFont="1" applyAlignment="1" applyProtection="1">
      <alignment horizontal="left" vertical="center" wrapText="1"/>
      <protection/>
    </xf>
    <xf numFmtId="0" fontId="50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0" fillId="0" borderId="10" xfId="0" applyFont="1" applyBorder="1" applyAlignment="1">
      <alignment/>
    </xf>
    <xf numFmtId="0" fontId="49" fillId="0" borderId="10" xfId="36" applyFont="1" applyBorder="1" applyAlignment="1" applyProtection="1">
      <alignment/>
      <protection/>
    </xf>
    <xf numFmtId="0" fontId="49" fillId="0" borderId="10" xfId="36" applyFont="1" applyFill="1" applyBorder="1" applyAlignment="1" applyProtection="1">
      <alignment vertical="center" wrapText="1"/>
      <protection/>
    </xf>
    <xf numFmtId="0" fontId="49" fillId="0" borderId="10" xfId="36" applyFont="1" applyBorder="1" applyAlignment="1" applyProtection="1">
      <alignment vertical="center"/>
      <protection/>
    </xf>
    <xf numFmtId="0" fontId="49" fillId="0" borderId="10" xfId="36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5" fontId="5" fillId="0" borderId="12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9" fillId="0" borderId="12" xfId="36" applyFont="1" applyBorder="1" applyAlignment="1" applyProtection="1">
      <alignment horizontal="left" vertical="center"/>
      <protection/>
    </xf>
    <xf numFmtId="0" fontId="49" fillId="0" borderId="13" xfId="36" applyFont="1" applyBorder="1" applyAlignment="1" applyProtection="1">
      <alignment horizontal="left" vertical="center"/>
      <protection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ecpravy@seznam.cz" TargetMode="External" /><Relationship Id="rId2" Type="http://schemas.openxmlformats.org/officeDocument/2006/relationships/hyperlink" Target="mailto:obec@rohoznice.cz" TargetMode="External" /><Relationship Id="rId3" Type="http://schemas.openxmlformats.org/officeDocument/2006/relationships/hyperlink" Target="mailto:obec.vysehnevice@email.cz" TargetMode="External" /><Relationship Id="rId4" Type="http://schemas.openxmlformats.org/officeDocument/2006/relationships/hyperlink" Target="mailto:podatelna@kricen.cz" TargetMode="External" /><Relationship Id="rId5" Type="http://schemas.openxmlformats.org/officeDocument/2006/relationships/hyperlink" Target="mailto:obec.cerna@cerna-u-bohdance.cz" TargetMode="External" /><Relationship Id="rId6" Type="http://schemas.openxmlformats.org/officeDocument/2006/relationships/hyperlink" Target="mailto:ou_malevykleky@volny.cz" TargetMode="External" /><Relationship Id="rId7" Type="http://schemas.openxmlformats.org/officeDocument/2006/relationships/hyperlink" Target="mailto:obecbukovka@volny.cz" TargetMode="External" /><Relationship Id="rId8" Type="http://schemas.openxmlformats.org/officeDocument/2006/relationships/hyperlink" Target="mailto:starosta@rybitvi.cz" TargetMode="External" /><Relationship Id="rId9" Type="http://schemas.openxmlformats.org/officeDocument/2006/relationships/hyperlink" Target="mailto:ou-prepychy@volny.cz" TargetMode="External" /><Relationship Id="rId10" Type="http://schemas.openxmlformats.org/officeDocument/2006/relationships/hyperlink" Target="mailto:ou-vapno@volny.cz" TargetMode="External" /><Relationship Id="rId11" Type="http://schemas.openxmlformats.org/officeDocument/2006/relationships/hyperlink" Target="mailto:ou-ujezduprelouce@seznam.cz" TargetMode="External" /><Relationship Id="rId12" Type="http://schemas.openxmlformats.org/officeDocument/2006/relationships/hyperlink" Target="mailto:obec@neratov-novinsko.cz" TargetMode="External" /><Relationship Id="rId13" Type="http://schemas.openxmlformats.org/officeDocument/2006/relationships/hyperlink" Target="mailto:brehy@obecbrehy.cz" TargetMode="External" /><Relationship Id="rId14" Type="http://schemas.openxmlformats.org/officeDocument/2006/relationships/hyperlink" Target="mailto:info@obecdolany.cz" TargetMode="External" /><Relationship Id="rId15" Type="http://schemas.openxmlformats.org/officeDocument/2006/relationships/hyperlink" Target="mailto:ou@vlcihabrina.cz" TargetMode="External" /><Relationship Id="rId16" Type="http://schemas.openxmlformats.org/officeDocument/2006/relationships/hyperlink" Target="mailto:ou.zaravice@worldonline.cz" TargetMode="External" /><Relationship Id="rId17" Type="http://schemas.openxmlformats.org/officeDocument/2006/relationships/hyperlink" Target="mailto:obecstrasov@email.cz" TargetMode="External" /><Relationship Id="rId18" Type="http://schemas.openxmlformats.org/officeDocument/2006/relationships/hyperlink" Target="mailto:ousemin@prelouc.cz" TargetMode="External" /><Relationship Id="rId19" Type="http://schemas.openxmlformats.org/officeDocument/2006/relationships/hyperlink" Target="mailto:starosta@prelovice.cz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1"/>
  <sheetViews>
    <sheetView tabSelected="1" zoomScale="130" zoomScaleNormal="13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25" defaultRowHeight="12.75"/>
  <cols>
    <col min="1" max="1" width="7.375" style="14" customWidth="1"/>
    <col min="2" max="2" width="6.625" style="1" customWidth="1"/>
    <col min="3" max="3" width="14.375" style="1" customWidth="1"/>
    <col min="4" max="4" width="24.50390625" style="1" customWidth="1"/>
    <col min="5" max="5" width="6.625" style="1" customWidth="1"/>
    <col min="6" max="6" width="8.625" style="1" customWidth="1"/>
    <col min="7" max="7" width="23.125" style="1" customWidth="1"/>
    <col min="8" max="8" width="19.00390625" style="1" customWidth="1"/>
    <col min="9" max="9" width="10.375" style="3" customWidth="1"/>
    <col min="10" max="10" width="17.125" style="74" customWidth="1"/>
    <col min="11" max="11" width="11.50390625" style="3" customWidth="1"/>
    <col min="12" max="16384" width="9.125" style="1" customWidth="1"/>
  </cols>
  <sheetData>
    <row r="2" spans="3:7" ht="20.25">
      <c r="C2" s="7" t="s">
        <v>44</v>
      </c>
      <c r="D2" s="7"/>
      <c r="E2" s="7"/>
      <c r="F2" s="2"/>
      <c r="G2" s="43" t="s">
        <v>138</v>
      </c>
    </row>
    <row r="3" spans="3:8" ht="13.5">
      <c r="C3" s="55"/>
      <c r="H3" s="1" t="s">
        <v>22</v>
      </c>
    </row>
    <row r="5" spans="2:11" ht="13.5">
      <c r="B5" s="14" t="s">
        <v>121</v>
      </c>
      <c r="G5" s="14"/>
      <c r="K5" s="4"/>
    </row>
    <row r="6" spans="1:11" ht="13.5">
      <c r="A6" s="65" t="s">
        <v>84</v>
      </c>
      <c r="B6" s="11" t="s">
        <v>54</v>
      </c>
      <c r="C6" s="12" t="s">
        <v>0</v>
      </c>
      <c r="D6" s="13" t="s">
        <v>53</v>
      </c>
      <c r="E6" s="13" t="s">
        <v>42</v>
      </c>
      <c r="F6" s="13" t="s">
        <v>1</v>
      </c>
      <c r="G6" s="13" t="s">
        <v>2</v>
      </c>
      <c r="H6" s="13" t="s">
        <v>3</v>
      </c>
      <c r="I6" s="13" t="s">
        <v>19</v>
      </c>
      <c r="J6" s="13" t="s">
        <v>20</v>
      </c>
      <c r="K6" s="13" t="s">
        <v>49</v>
      </c>
    </row>
    <row r="7" spans="1:11" s="5" customFormat="1" ht="13.5">
      <c r="A7" s="15" t="s">
        <v>85</v>
      </c>
      <c r="B7" s="15">
        <v>1026</v>
      </c>
      <c r="C7" s="53" t="s">
        <v>66</v>
      </c>
      <c r="D7" s="16" t="s">
        <v>67</v>
      </c>
      <c r="E7" s="16">
        <v>273392</v>
      </c>
      <c r="F7" s="16">
        <v>466959618</v>
      </c>
      <c r="G7" s="16" t="s">
        <v>68</v>
      </c>
      <c r="H7" s="75" t="s">
        <v>149</v>
      </c>
      <c r="I7" s="17">
        <v>605954439</v>
      </c>
      <c r="J7" s="75" t="s">
        <v>158</v>
      </c>
      <c r="K7" s="17">
        <v>466959618</v>
      </c>
    </row>
    <row r="8" spans="1:11" s="5" customFormat="1" ht="30">
      <c r="A8" s="15" t="s">
        <v>86</v>
      </c>
      <c r="B8" s="15">
        <v>387</v>
      </c>
      <c r="C8" s="53" t="s">
        <v>4</v>
      </c>
      <c r="D8" s="16" t="s">
        <v>46</v>
      </c>
      <c r="E8" s="16">
        <v>273422</v>
      </c>
      <c r="F8" s="16" t="s">
        <v>124</v>
      </c>
      <c r="G8" s="41" t="s">
        <v>89</v>
      </c>
      <c r="H8" s="16" t="s">
        <v>37</v>
      </c>
      <c r="I8" s="17" t="s">
        <v>55</v>
      </c>
      <c r="J8" s="75" t="s">
        <v>123</v>
      </c>
      <c r="K8" s="17" t="s">
        <v>56</v>
      </c>
    </row>
    <row r="9" spans="1:11" s="6" customFormat="1" ht="13.5">
      <c r="A9" s="18" t="s">
        <v>86</v>
      </c>
      <c r="B9" s="18">
        <v>476</v>
      </c>
      <c r="C9" s="56" t="s">
        <v>5</v>
      </c>
      <c r="D9" s="19" t="s">
        <v>47</v>
      </c>
      <c r="E9" s="19">
        <v>580601</v>
      </c>
      <c r="F9" s="19" t="s">
        <v>124</v>
      </c>
      <c r="G9" s="41" t="s">
        <v>90</v>
      </c>
      <c r="H9" s="19" t="s">
        <v>150</v>
      </c>
      <c r="I9" s="17" t="s">
        <v>119</v>
      </c>
      <c r="J9" s="64" t="s">
        <v>159</v>
      </c>
      <c r="K9" s="20">
        <v>724186764</v>
      </c>
    </row>
    <row r="10" spans="1:11" s="6" customFormat="1" ht="13.5">
      <c r="A10" s="18" t="s">
        <v>86</v>
      </c>
      <c r="B10" s="18">
        <v>391</v>
      </c>
      <c r="C10" s="56" t="s">
        <v>6</v>
      </c>
      <c r="D10" s="19" t="s">
        <v>97</v>
      </c>
      <c r="E10" s="19">
        <v>273490</v>
      </c>
      <c r="F10" s="59" t="s">
        <v>124</v>
      </c>
      <c r="G10" s="83" t="s">
        <v>118</v>
      </c>
      <c r="H10" s="19" t="s">
        <v>33</v>
      </c>
      <c r="I10" s="20">
        <v>724770580</v>
      </c>
      <c r="J10" s="64" t="s">
        <v>147</v>
      </c>
      <c r="K10" s="20">
        <v>777003063</v>
      </c>
    </row>
    <row r="11" spans="1:11" s="6" customFormat="1" ht="13.5">
      <c r="A11" s="18" t="s">
        <v>86</v>
      </c>
      <c r="B11" s="18">
        <v>204</v>
      </c>
      <c r="C11" s="56" t="s">
        <v>7</v>
      </c>
      <c r="D11" s="19" t="s">
        <v>98</v>
      </c>
      <c r="E11" s="19">
        <v>273686</v>
      </c>
      <c r="F11" s="19">
        <v>466946247</v>
      </c>
      <c r="G11" s="49" t="s">
        <v>29</v>
      </c>
      <c r="H11" s="19" t="s">
        <v>30</v>
      </c>
      <c r="I11" s="20">
        <v>777189515</v>
      </c>
      <c r="J11" s="64" t="s">
        <v>31</v>
      </c>
      <c r="K11" s="20">
        <v>775577031</v>
      </c>
    </row>
    <row r="12" spans="1:11" s="6" customFormat="1" ht="13.5">
      <c r="A12" s="66" t="s">
        <v>86</v>
      </c>
      <c r="B12" s="72">
        <v>252</v>
      </c>
      <c r="C12" s="70" t="s">
        <v>8</v>
      </c>
      <c r="D12" s="71" t="s">
        <v>99</v>
      </c>
      <c r="E12" s="63">
        <v>580554</v>
      </c>
      <c r="F12" s="59" t="s">
        <v>124</v>
      </c>
      <c r="G12" s="85" t="s">
        <v>122</v>
      </c>
      <c r="H12" s="61" t="s">
        <v>59</v>
      </c>
      <c r="I12" s="25">
        <v>777646006</v>
      </c>
      <c r="J12" s="61" t="s">
        <v>80</v>
      </c>
      <c r="K12" s="25">
        <v>734578602</v>
      </c>
    </row>
    <row r="13" spans="1:11" s="6" customFormat="1" ht="12.75" customHeight="1">
      <c r="A13" s="18" t="s">
        <v>86</v>
      </c>
      <c r="B13" s="23">
        <v>3539</v>
      </c>
      <c r="C13" s="56" t="s">
        <v>9</v>
      </c>
      <c r="D13" s="19" t="s">
        <v>100</v>
      </c>
      <c r="E13" s="19">
        <v>273350</v>
      </c>
      <c r="F13" s="19">
        <v>466797061</v>
      </c>
      <c r="G13" s="24" t="s">
        <v>28</v>
      </c>
      <c r="H13" s="64" t="s">
        <v>151</v>
      </c>
      <c r="I13" s="20">
        <v>606660216</v>
      </c>
      <c r="J13" s="64" t="s">
        <v>157</v>
      </c>
      <c r="K13" s="20">
        <v>603538081</v>
      </c>
    </row>
    <row r="14" spans="1:11" s="6" customFormat="1" ht="13.5">
      <c r="A14" s="18" t="s">
        <v>86</v>
      </c>
      <c r="B14" s="18">
        <v>125</v>
      </c>
      <c r="C14" s="42" t="s">
        <v>21</v>
      </c>
      <c r="D14" s="19" t="s">
        <v>101</v>
      </c>
      <c r="E14" s="19">
        <v>580511</v>
      </c>
      <c r="F14" s="19">
        <v>466946130</v>
      </c>
      <c r="G14" s="52" t="s">
        <v>76</v>
      </c>
      <c r="H14" s="19" t="s">
        <v>75</v>
      </c>
      <c r="I14" s="20">
        <v>607127839</v>
      </c>
      <c r="J14" s="64" t="s">
        <v>34</v>
      </c>
      <c r="K14" s="17">
        <v>724246623</v>
      </c>
    </row>
    <row r="15" spans="1:11" s="6" customFormat="1" ht="13.5">
      <c r="A15" s="92" t="s">
        <v>86</v>
      </c>
      <c r="B15" s="94">
        <v>164</v>
      </c>
      <c r="C15" s="105" t="s">
        <v>10</v>
      </c>
      <c r="D15" s="88" t="s">
        <v>102</v>
      </c>
      <c r="E15" s="98">
        <v>580686</v>
      </c>
      <c r="F15" s="100">
        <v>466921849</v>
      </c>
      <c r="G15" s="103" t="s">
        <v>72</v>
      </c>
      <c r="H15" s="100" t="s">
        <v>32</v>
      </c>
      <c r="I15" s="90">
        <v>606660241</v>
      </c>
      <c r="J15" s="76" t="s">
        <v>77</v>
      </c>
      <c r="K15" s="25">
        <v>774096821</v>
      </c>
    </row>
    <row r="16" spans="1:11" s="6" customFormat="1" ht="13.5">
      <c r="A16" s="93"/>
      <c r="B16" s="95"/>
      <c r="C16" s="106"/>
      <c r="D16" s="89"/>
      <c r="E16" s="99"/>
      <c r="F16" s="101"/>
      <c r="G16" s="104"/>
      <c r="H16" s="102"/>
      <c r="I16" s="91"/>
      <c r="J16" s="76" t="s">
        <v>135</v>
      </c>
      <c r="K16" s="26">
        <v>702008021</v>
      </c>
    </row>
    <row r="17" spans="1:11" s="6" customFormat="1" ht="13.5">
      <c r="A17" s="18" t="s">
        <v>86</v>
      </c>
      <c r="B17" s="23">
        <v>93</v>
      </c>
      <c r="C17" s="42" t="s">
        <v>11</v>
      </c>
      <c r="D17" s="19" t="s">
        <v>103</v>
      </c>
      <c r="E17" s="19">
        <v>580627</v>
      </c>
      <c r="F17" s="19">
        <v>466981230</v>
      </c>
      <c r="G17" s="19" t="s">
        <v>25</v>
      </c>
      <c r="H17" s="75" t="s">
        <v>91</v>
      </c>
      <c r="I17" s="20">
        <v>737282302</v>
      </c>
      <c r="J17" s="75" t="s">
        <v>145</v>
      </c>
      <c r="K17" s="20">
        <v>606648471</v>
      </c>
    </row>
    <row r="18" spans="1:11" s="6" customFormat="1" ht="13.5">
      <c r="A18" s="18" t="s">
        <v>86</v>
      </c>
      <c r="B18" s="18">
        <v>100</v>
      </c>
      <c r="C18" s="56" t="s">
        <v>12</v>
      </c>
      <c r="D18" s="19" t="s">
        <v>104</v>
      </c>
      <c r="E18" s="19">
        <v>580538</v>
      </c>
      <c r="F18" s="19">
        <v>466942197</v>
      </c>
      <c r="G18" s="27" t="s">
        <v>35</v>
      </c>
      <c r="H18" s="19" t="s">
        <v>83</v>
      </c>
      <c r="I18" s="20">
        <v>777244197</v>
      </c>
      <c r="J18" s="64" t="s">
        <v>82</v>
      </c>
      <c r="K18" s="20">
        <v>602471454</v>
      </c>
    </row>
    <row r="19" spans="1:11" s="6" customFormat="1" ht="13.5" customHeight="1">
      <c r="A19" s="110" t="s">
        <v>85</v>
      </c>
      <c r="B19" s="110">
        <v>210</v>
      </c>
      <c r="C19" s="107" t="s">
        <v>41</v>
      </c>
      <c r="D19" s="107" t="s">
        <v>105</v>
      </c>
      <c r="E19" s="107">
        <v>274119</v>
      </c>
      <c r="F19" s="107">
        <v>466942377</v>
      </c>
      <c r="G19" s="87" t="s">
        <v>130</v>
      </c>
      <c r="H19" s="107" t="s">
        <v>128</v>
      </c>
      <c r="I19" s="90">
        <v>603800357</v>
      </c>
      <c r="J19" s="76" t="s">
        <v>132</v>
      </c>
      <c r="K19" s="25">
        <v>608145668</v>
      </c>
    </row>
    <row r="20" spans="1:11" s="6" customFormat="1" ht="13.5">
      <c r="A20" s="111"/>
      <c r="B20" s="111"/>
      <c r="C20" s="108"/>
      <c r="D20" s="101"/>
      <c r="E20" s="108"/>
      <c r="F20" s="108"/>
      <c r="G20" s="86" t="s">
        <v>131</v>
      </c>
      <c r="H20" s="108"/>
      <c r="I20" s="109"/>
      <c r="J20" s="76" t="s">
        <v>133</v>
      </c>
      <c r="K20" s="26">
        <v>732572608</v>
      </c>
    </row>
    <row r="21" spans="1:11" s="6" customFormat="1" ht="13.5">
      <c r="A21" s="21" t="s">
        <v>85</v>
      </c>
      <c r="B21" s="21">
        <v>84</v>
      </c>
      <c r="C21" s="67" t="s">
        <v>60</v>
      </c>
      <c r="D21" s="38" t="s">
        <v>96</v>
      </c>
      <c r="E21" s="8">
        <v>274127</v>
      </c>
      <c r="F21" s="38">
        <v>466946443</v>
      </c>
      <c r="G21" s="27" t="s">
        <v>134</v>
      </c>
      <c r="H21" s="22" t="s">
        <v>63</v>
      </c>
      <c r="I21" s="25" t="s">
        <v>61</v>
      </c>
      <c r="J21" s="61" t="s">
        <v>129</v>
      </c>
      <c r="K21" s="25">
        <v>776656774</v>
      </c>
    </row>
    <row r="22" spans="1:11" s="6" customFormat="1" ht="13.5">
      <c r="A22" s="92" t="s">
        <v>86</v>
      </c>
      <c r="B22" s="94">
        <v>600</v>
      </c>
      <c r="C22" s="96" t="s">
        <v>13</v>
      </c>
      <c r="D22" s="88" t="s">
        <v>106</v>
      </c>
      <c r="E22" s="98">
        <v>274151</v>
      </c>
      <c r="F22" s="98">
        <v>466942106</v>
      </c>
      <c r="G22" s="88" t="s">
        <v>23</v>
      </c>
      <c r="H22" s="88" t="s">
        <v>152</v>
      </c>
      <c r="I22" s="90">
        <v>724189550</v>
      </c>
      <c r="J22" s="88" t="s">
        <v>78</v>
      </c>
      <c r="K22" s="90">
        <v>607262784</v>
      </c>
    </row>
    <row r="23" spans="1:11" s="6" customFormat="1" ht="13.5">
      <c r="A23" s="93"/>
      <c r="B23" s="95"/>
      <c r="C23" s="97"/>
      <c r="D23" s="89"/>
      <c r="E23" s="99"/>
      <c r="F23" s="99"/>
      <c r="G23" s="89"/>
      <c r="H23" s="89"/>
      <c r="I23" s="91"/>
      <c r="J23" s="89"/>
      <c r="K23" s="91"/>
    </row>
    <row r="24" spans="1:11" s="6" customFormat="1" ht="13.5">
      <c r="A24" s="23" t="s">
        <v>86</v>
      </c>
      <c r="B24" s="23">
        <v>264</v>
      </c>
      <c r="C24" s="58" t="s">
        <v>14</v>
      </c>
      <c r="D24" s="24" t="s">
        <v>107</v>
      </c>
      <c r="E24" s="24">
        <v>274160</v>
      </c>
      <c r="F24" s="24">
        <v>466981109</v>
      </c>
      <c r="G24" s="68" t="s">
        <v>36</v>
      </c>
      <c r="H24" s="24" t="s">
        <v>51</v>
      </c>
      <c r="I24" s="26">
        <v>606660245</v>
      </c>
      <c r="J24" s="62" t="s">
        <v>141</v>
      </c>
      <c r="K24" s="26">
        <v>601389099</v>
      </c>
    </row>
    <row r="25" spans="1:11" s="6" customFormat="1" ht="13.5">
      <c r="A25" s="18" t="s">
        <v>86</v>
      </c>
      <c r="B25" s="18">
        <v>1355</v>
      </c>
      <c r="C25" s="42" t="s">
        <v>15</v>
      </c>
      <c r="D25" s="19" t="s">
        <v>108</v>
      </c>
      <c r="E25" s="19">
        <v>274191</v>
      </c>
      <c r="F25" s="19">
        <v>466680419</v>
      </c>
      <c r="G25" s="19" t="s">
        <v>58</v>
      </c>
      <c r="H25" s="19" t="s">
        <v>153</v>
      </c>
      <c r="I25" s="20">
        <v>774625802</v>
      </c>
      <c r="J25" s="64" t="s">
        <v>156</v>
      </c>
      <c r="K25" s="20">
        <v>724186754</v>
      </c>
    </row>
    <row r="26" spans="1:11" s="6" customFormat="1" ht="13.5">
      <c r="A26" s="18" t="s">
        <v>85</v>
      </c>
      <c r="B26" s="21">
        <v>276</v>
      </c>
      <c r="C26" s="54" t="s">
        <v>39</v>
      </c>
      <c r="D26" s="22" t="s">
        <v>109</v>
      </c>
      <c r="E26" s="22">
        <v>274267</v>
      </c>
      <c r="F26" s="22">
        <v>466946122</v>
      </c>
      <c r="G26" s="19" t="s">
        <v>40</v>
      </c>
      <c r="H26" s="22" t="s">
        <v>50</v>
      </c>
      <c r="I26" s="25">
        <v>606660252</v>
      </c>
      <c r="J26" s="61" t="s">
        <v>148</v>
      </c>
      <c r="K26" s="25">
        <v>775938211</v>
      </c>
    </row>
    <row r="27" spans="1:11" s="6" customFormat="1" ht="13.5">
      <c r="A27" s="18" t="s">
        <v>85</v>
      </c>
      <c r="B27" s="18">
        <v>195</v>
      </c>
      <c r="C27" s="59" t="s">
        <v>70</v>
      </c>
      <c r="D27" s="19" t="s">
        <v>110</v>
      </c>
      <c r="E27" s="19">
        <v>274500</v>
      </c>
      <c r="F27" s="19">
        <v>466946178</v>
      </c>
      <c r="G27" s="19" t="s">
        <v>125</v>
      </c>
      <c r="H27" s="19" t="s">
        <v>92</v>
      </c>
      <c r="I27" s="20">
        <v>776391605</v>
      </c>
      <c r="J27" s="64" t="s">
        <v>155</v>
      </c>
      <c r="K27" s="20">
        <v>608518879</v>
      </c>
    </row>
    <row r="28" spans="1:11" s="6" customFormat="1" ht="13.5">
      <c r="A28" s="18" t="s">
        <v>85</v>
      </c>
      <c r="B28" s="23">
        <v>127</v>
      </c>
      <c r="C28" s="60" t="s">
        <v>62</v>
      </c>
      <c r="D28" s="24" t="s">
        <v>95</v>
      </c>
      <c r="E28" s="39">
        <v>274534</v>
      </c>
      <c r="F28" s="39">
        <v>466946138</v>
      </c>
      <c r="G28" s="28" t="s">
        <v>64</v>
      </c>
      <c r="H28" s="19" t="s">
        <v>65</v>
      </c>
      <c r="I28" s="73">
        <v>606660249</v>
      </c>
      <c r="J28" s="62" t="s">
        <v>142</v>
      </c>
      <c r="K28" s="40">
        <v>776018087</v>
      </c>
    </row>
    <row r="29" spans="1:11" s="6" customFormat="1" ht="13.5">
      <c r="A29" s="18" t="s">
        <v>86</v>
      </c>
      <c r="B29" s="18">
        <v>311</v>
      </c>
      <c r="C29" s="56" t="s">
        <v>17</v>
      </c>
      <c r="D29" s="19" t="s">
        <v>111</v>
      </c>
      <c r="E29" s="19">
        <v>274585</v>
      </c>
      <c r="F29" s="19">
        <v>466942351</v>
      </c>
      <c r="G29" s="41" t="s">
        <v>93</v>
      </c>
      <c r="H29" s="19" t="s">
        <v>27</v>
      </c>
      <c r="I29" s="20">
        <v>603256524</v>
      </c>
      <c r="J29" s="64" t="s">
        <v>143</v>
      </c>
      <c r="K29" s="20">
        <v>730542966</v>
      </c>
    </row>
    <row r="30" spans="1:11" s="6" customFormat="1" ht="13.5">
      <c r="A30" s="18" t="s">
        <v>86</v>
      </c>
      <c r="B30" s="18">
        <v>363</v>
      </c>
      <c r="C30" s="56" t="s">
        <v>16</v>
      </c>
      <c r="D30" s="19" t="s">
        <v>112</v>
      </c>
      <c r="E30" s="19">
        <v>274593</v>
      </c>
      <c r="F30" s="19">
        <v>466942365</v>
      </c>
      <c r="G30" s="19" t="s">
        <v>24</v>
      </c>
      <c r="H30" s="19" t="s">
        <v>87</v>
      </c>
      <c r="I30" s="20">
        <v>601560655</v>
      </c>
      <c r="J30" s="64" t="s">
        <v>88</v>
      </c>
      <c r="K30" s="20">
        <v>777793455</v>
      </c>
    </row>
    <row r="31" spans="1:11" s="6" customFormat="1" ht="13.5">
      <c r="A31" s="18" t="s">
        <v>85</v>
      </c>
      <c r="B31" s="18">
        <v>253</v>
      </c>
      <c r="C31" s="42" t="s">
        <v>43</v>
      </c>
      <c r="D31" s="19" t="s">
        <v>45</v>
      </c>
      <c r="E31" s="19">
        <v>274615</v>
      </c>
      <c r="F31" s="19">
        <v>466942148</v>
      </c>
      <c r="G31" s="84" t="s">
        <v>120</v>
      </c>
      <c r="H31" s="16" t="s">
        <v>73</v>
      </c>
      <c r="I31" s="20" t="s">
        <v>71</v>
      </c>
      <c r="J31" s="64" t="s">
        <v>144</v>
      </c>
      <c r="K31" s="20">
        <v>776291015</v>
      </c>
    </row>
    <row r="32" spans="1:11" s="6" customFormat="1" ht="13.5">
      <c r="A32" s="18" t="s">
        <v>85</v>
      </c>
      <c r="B32" s="18">
        <v>127</v>
      </c>
      <c r="C32" s="42" t="s">
        <v>38</v>
      </c>
      <c r="D32" s="19" t="s">
        <v>113</v>
      </c>
      <c r="E32" s="19">
        <v>274640</v>
      </c>
      <c r="F32" s="19">
        <v>466946235</v>
      </c>
      <c r="G32" s="69" t="s">
        <v>94</v>
      </c>
      <c r="H32" s="75" t="s">
        <v>146</v>
      </c>
      <c r="I32" s="17" t="s">
        <v>126</v>
      </c>
      <c r="J32" s="64" t="s">
        <v>79</v>
      </c>
      <c r="K32" s="20">
        <v>605752659</v>
      </c>
    </row>
    <row r="33" spans="1:11" s="6" customFormat="1" ht="13.5">
      <c r="A33" s="18" t="s">
        <v>86</v>
      </c>
      <c r="B33" s="18">
        <v>991</v>
      </c>
      <c r="C33" s="57" t="s">
        <v>18</v>
      </c>
      <c r="D33" s="19" t="s">
        <v>48</v>
      </c>
      <c r="E33" s="19">
        <v>274658</v>
      </c>
      <c r="F33" s="19">
        <v>466924175</v>
      </c>
      <c r="G33" s="19" t="s">
        <v>26</v>
      </c>
      <c r="H33" s="19" t="s">
        <v>81</v>
      </c>
      <c r="I33" s="20">
        <v>724880011</v>
      </c>
      <c r="J33" s="75" t="s">
        <v>154</v>
      </c>
      <c r="K33" s="20" t="s">
        <v>127</v>
      </c>
    </row>
    <row r="34" spans="2:11" ht="13.5">
      <c r="B34" s="29">
        <f>SUM(B7:B33)</f>
        <v>11913</v>
      </c>
      <c r="C34" s="8"/>
      <c r="D34" s="8"/>
      <c r="E34" s="8"/>
      <c r="F34" s="8"/>
      <c r="G34" s="8"/>
      <c r="H34" s="8"/>
      <c r="I34" s="30"/>
      <c r="J34" s="77" t="s">
        <v>22</v>
      </c>
      <c r="K34" s="30"/>
    </row>
    <row r="35" spans="2:11" ht="13.5">
      <c r="B35"/>
      <c r="C35" s="9"/>
      <c r="D35" s="9"/>
      <c r="E35" s="9"/>
      <c r="F35" s="9"/>
      <c r="G35" s="9"/>
      <c r="H35" s="9"/>
      <c r="I35" s="10"/>
      <c r="J35" s="78"/>
      <c r="K35" s="10"/>
    </row>
    <row r="36" spans="1:11" ht="13.5">
      <c r="A36" s="65" t="s">
        <v>85</v>
      </c>
      <c r="B36" s="18">
        <v>335</v>
      </c>
      <c r="C36" s="19" t="s">
        <v>52</v>
      </c>
      <c r="D36" s="81" t="s">
        <v>114</v>
      </c>
      <c r="E36" s="81">
        <v>274364</v>
      </c>
      <c r="F36" s="48">
        <v>466946158</v>
      </c>
      <c r="G36" s="82" t="s">
        <v>116</v>
      </c>
      <c r="H36" s="81" t="s">
        <v>136</v>
      </c>
      <c r="I36" s="20">
        <v>775993105</v>
      </c>
      <c r="J36" s="81" t="s">
        <v>139</v>
      </c>
      <c r="K36" s="20">
        <v>608561892</v>
      </c>
    </row>
    <row r="37" spans="1:11" ht="13.5">
      <c r="A37" s="65" t="s">
        <v>85</v>
      </c>
      <c r="B37" s="18">
        <v>570</v>
      </c>
      <c r="C37" s="19" t="s">
        <v>69</v>
      </c>
      <c r="D37" s="81" t="s">
        <v>115</v>
      </c>
      <c r="E37" s="81">
        <v>274224</v>
      </c>
      <c r="F37" s="48">
        <v>466932122</v>
      </c>
      <c r="G37" s="82" t="s">
        <v>117</v>
      </c>
      <c r="H37" s="81" t="s">
        <v>137</v>
      </c>
      <c r="I37" s="20">
        <v>602153342</v>
      </c>
      <c r="J37" s="81" t="s">
        <v>140</v>
      </c>
      <c r="K37" s="20">
        <v>774734514</v>
      </c>
    </row>
    <row r="38" spans="2:11" ht="14.25" thickBot="1">
      <c r="B38" s="36">
        <f>SUM(B34:B37)</f>
        <v>12818</v>
      </c>
      <c r="C38" s="37" t="s">
        <v>57</v>
      </c>
      <c r="D38" s="9" t="s">
        <v>74</v>
      </c>
      <c r="E38" s="9"/>
      <c r="F38" s="9"/>
      <c r="G38" s="9"/>
      <c r="H38" s="9"/>
      <c r="I38" s="10"/>
      <c r="J38" s="78"/>
      <c r="K38" s="10"/>
    </row>
    <row r="39" spans="2:11" ht="14.25" thickTop="1">
      <c r="B39" s="50"/>
      <c r="C39" s="51"/>
      <c r="D39" s="9"/>
      <c r="E39" s="9"/>
      <c r="F39" s="9"/>
      <c r="G39" s="9"/>
      <c r="H39" s="9"/>
      <c r="I39" s="10"/>
      <c r="J39" s="78"/>
      <c r="K39" s="10"/>
    </row>
    <row r="40" spans="2:11" ht="13.5">
      <c r="B40" s="50"/>
      <c r="C40" s="51"/>
      <c r="D40" s="9"/>
      <c r="E40" s="9"/>
      <c r="F40" s="9"/>
      <c r="G40" s="9"/>
      <c r="H40" s="9"/>
      <c r="I40" s="10"/>
      <c r="J40" s="78"/>
      <c r="K40" s="10"/>
    </row>
    <row r="41" spans="2:11" ht="13.5">
      <c r="B41" s="31"/>
      <c r="C41" s="31"/>
      <c r="D41" s="31"/>
      <c r="E41" s="31"/>
      <c r="F41" s="31"/>
      <c r="G41" s="31"/>
      <c r="H41" s="31"/>
      <c r="I41" s="4"/>
      <c r="J41" s="79"/>
      <c r="K41" s="4"/>
    </row>
    <row r="42" spans="1:11" ht="13.5">
      <c r="A42" s="1"/>
      <c r="B42" s="45"/>
      <c r="C42" s="45"/>
      <c r="D42" s="46"/>
      <c r="G42" s="47"/>
      <c r="H42" s="31"/>
      <c r="I42" s="4"/>
      <c r="J42" s="79"/>
      <c r="K42" s="4"/>
    </row>
    <row r="43" spans="2:11" ht="13.5">
      <c r="B43" s="33"/>
      <c r="D43" s="45"/>
      <c r="G43" s="45"/>
      <c r="H43" s="33"/>
      <c r="I43" s="34"/>
      <c r="J43" s="80"/>
      <c r="K43" s="34"/>
    </row>
    <row r="44" spans="2:11" ht="13.5">
      <c r="B44" s="33"/>
      <c r="D44" s="45"/>
      <c r="G44" s="45"/>
      <c r="H44" s="31"/>
      <c r="I44" s="4"/>
      <c r="J44" s="79"/>
      <c r="K44" s="4"/>
    </row>
    <row r="45" spans="2:11" ht="13.5">
      <c r="B45" s="45"/>
      <c r="D45" s="45"/>
      <c r="G45" s="45"/>
      <c r="H45" s="31"/>
      <c r="I45" s="4"/>
      <c r="J45" s="79"/>
      <c r="K45" s="4"/>
    </row>
    <row r="46" spans="2:11" ht="13.5">
      <c r="B46" s="45"/>
      <c r="D46" s="45"/>
      <c r="G46" s="45"/>
      <c r="H46" s="31"/>
      <c r="I46" s="4"/>
      <c r="J46" s="79"/>
      <c r="K46" s="4"/>
    </row>
    <row r="47" spans="2:11" ht="13.5">
      <c r="B47" s="33"/>
      <c r="D47" s="33"/>
      <c r="G47" s="33"/>
      <c r="H47" s="31"/>
      <c r="I47" s="4"/>
      <c r="J47" s="79"/>
      <c r="K47" s="4"/>
    </row>
    <row r="48" spans="2:11" ht="13.5">
      <c r="B48" s="32"/>
      <c r="C48" s="31"/>
      <c r="D48" s="44"/>
      <c r="E48" s="31"/>
      <c r="F48" s="31"/>
      <c r="G48" s="31"/>
      <c r="H48" s="31"/>
      <c r="I48" s="4"/>
      <c r="J48" s="79"/>
      <c r="K48" s="4"/>
    </row>
    <row r="49" spans="3:11" ht="13.5">
      <c r="C49" s="31"/>
      <c r="D49" s="44"/>
      <c r="E49" s="31"/>
      <c r="F49" s="31"/>
      <c r="G49" s="31"/>
      <c r="H49" s="31"/>
      <c r="I49" s="4"/>
      <c r="J49" s="79"/>
      <c r="K49" s="4"/>
    </row>
    <row r="50" spans="2:11" ht="13.5">
      <c r="B50" s="35"/>
      <c r="C50" s="31"/>
      <c r="D50" s="44"/>
      <c r="E50" s="31"/>
      <c r="F50" s="31"/>
      <c r="G50" s="31"/>
      <c r="H50" s="31"/>
      <c r="I50" s="4"/>
      <c r="J50" s="79"/>
      <c r="K50" s="4"/>
    </row>
    <row r="51" spans="2:5" ht="13.5">
      <c r="B51" s="35"/>
      <c r="C51" s="31"/>
      <c r="D51" s="44"/>
      <c r="E51" s="31"/>
    </row>
  </sheetData>
  <sheetProtection/>
  <mergeCells count="28">
    <mergeCell ref="H19:H20"/>
    <mergeCell ref="I19:I20"/>
    <mergeCell ref="A19:A20"/>
    <mergeCell ref="B19:B20"/>
    <mergeCell ref="C19:C20"/>
    <mergeCell ref="D19:D20"/>
    <mergeCell ref="E19:E20"/>
    <mergeCell ref="F19:F20"/>
    <mergeCell ref="F15:F16"/>
    <mergeCell ref="F22:F23"/>
    <mergeCell ref="G22:G23"/>
    <mergeCell ref="H15:H16"/>
    <mergeCell ref="A15:A16"/>
    <mergeCell ref="B15:B16"/>
    <mergeCell ref="D15:D16"/>
    <mergeCell ref="E15:E16"/>
    <mergeCell ref="G15:G16"/>
    <mergeCell ref="C15:C16"/>
    <mergeCell ref="H22:H23"/>
    <mergeCell ref="I22:I23"/>
    <mergeCell ref="J22:J23"/>
    <mergeCell ref="K22:K23"/>
    <mergeCell ref="I15:I16"/>
    <mergeCell ref="A22:A23"/>
    <mergeCell ref="B22:B23"/>
    <mergeCell ref="C22:C23"/>
    <mergeCell ref="D22:D23"/>
    <mergeCell ref="E22:E23"/>
  </mergeCells>
  <hyperlinks>
    <hyperlink ref="G18" r:id="rId1" display="obecpravy@seznam.cz"/>
    <hyperlink ref="G24" r:id="rId2" display="obec@rohoznice.cz"/>
    <hyperlink ref="G31" r:id="rId3" display="obec.vysehnevice@email.cz"/>
    <hyperlink ref="G12" r:id="rId4" display="podatelna@kricen.cz "/>
    <hyperlink ref="G9" r:id="rId5" display="obec.cerna@cerna-u-bohdance.cz "/>
    <hyperlink ref="G14" r:id="rId6" display="ou_malevykleky@volny.cz "/>
    <hyperlink ref="G8" r:id="rId7" display="obecbukovka@volny.cz "/>
    <hyperlink ref="G25" r:id="rId8" display="starosta@rybitvi.cz"/>
    <hyperlink ref="G21" r:id="rId9" display="ou-prepychy@volny.cz"/>
    <hyperlink ref="G28" r:id="rId10" display="mailto:ou-vapno@volny.cz"/>
    <hyperlink ref="G27" r:id="rId11" display="ou-ujezduprelouce@seznam.cz "/>
    <hyperlink ref="G15" r:id="rId12" display="obec@neratov-novinsko.cz"/>
    <hyperlink ref="G7" r:id="rId13" display="mailto:brehy@obecbrehy.cz"/>
    <hyperlink ref="G10" r:id="rId14" display="info@obecdolany.cz "/>
    <hyperlink ref="G29" r:id="rId15" display="ou@vlcihabrina.cz"/>
    <hyperlink ref="G32" r:id="rId16" display="ou.zaravice@worldonline.cz"/>
    <hyperlink ref="G36" r:id="rId17" display="obecstrasov@email.cz"/>
    <hyperlink ref="G37" r:id="rId18" display="ousemin@prelouc.cz"/>
    <hyperlink ref="G19" r:id="rId19" display="starosta@prelovice.cz&#10;"/>
  </hyperlinks>
  <printOptions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9" scale="96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Mestsky urad Lazne Bohdanec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Mestsky urad Lazne Bohdanec</dc:creator>
  <cp:keywords/>
  <dc:description/>
  <cp:lastModifiedBy>Paclíková Lucie</cp:lastModifiedBy>
  <cp:lastPrinted>2018-11-15T08:36:26Z</cp:lastPrinted>
  <dcterms:created xsi:type="dcterms:W3CDTF">2006-11-01T09:31:02Z</dcterms:created>
  <dcterms:modified xsi:type="dcterms:W3CDTF">2018-11-16T13:11:09Z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